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SFDI\II-381 VELKÉ NĚMČICE - KŘEPICE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SO 101" sheetId="4" r:id="rId3"/>
  </sheets>
  <calcPr/>
</workbook>
</file>

<file path=xl/calcChain.xml><?xml version="1.0" encoding="utf-8"?>
<calcChain xmlns="http://schemas.openxmlformats.org/spreadsheetml/2006/main">
  <c i="4" l="1" r="I3"/>
  <c r="I84"/>
  <c r="O97"/>
  <c r="I97"/>
  <c r="O93"/>
  <c r="I93"/>
  <c r="O89"/>
  <c r="I89"/>
  <c r="O85"/>
  <c r="I85"/>
  <c r="I47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I14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<sst xmlns="http://schemas.openxmlformats.org/spreadsheetml/2006/main">
  <si>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</si>
  <si>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</si>
  <si>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</si>
  <si>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</si>
  <si>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</si>
  <si>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VD13723</t>
  </si>
  <si>
    <t>II/381 Velké Němčice - Křepice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</si>
  <si>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</si>
  <si>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</si>
  <si>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</si>
  <si>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</si>
  <si>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</si>
  <si>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</si>
  <si>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</si>
  <si>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</si>
  <si>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</si>
  <si>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</si>
  <si>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</si>
  <si>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</si>
  <si>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</si>
  <si>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</si>
  <si>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</si>
  <si>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</si>
  <si>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</si>
  <si>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</si>
  <si>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</si>
  <si>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</si>
  <si>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</si>
  <si>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</si>
  <si>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</si>
  <si>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</si>
  <si>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</si>
  <si>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</si>
  <si>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</si>
  <si>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</si>
  <si>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</si>
  <si>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</si>
  <si>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</si>
  <si>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</si>
  <si>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</si>
  <si>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</si>
  <si>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</si>
  <si>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</si>
  <si>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</si>
  <si>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Včetně projednání s dotčenými orgány.
Vše v režii zhotovitele.</t>
  </si>
  <si>
    <t>VV</t>
  </si>
  <si>
    <t>&lt;vv&gt;&lt;/vv&gt; 1.000000 = 1,000 [A]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</si>
  <si>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</si>
  <si>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</si>
  <si>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</si>
  <si>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</si>
  <si>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</si>
  <si>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</si>
  <si>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</si>
  <si>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</si>
  <si>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</si>
  <si>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</si>
  <si>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</si>
  <si>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</si>
  <si>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</si>
  <si>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</si>
  <si>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</si>
  <si>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</si>
  <si>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</si>
  <si>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</si>
  <si>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</si>
  <si>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</si>
  <si>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</t>
  </si>
  <si>
    <t>Souvislá údržba komunikace II/381</t>
  </si>
  <si>
    <t>014102</t>
  </si>
  <si>
    <t>POPLATKY ZA SKLÁDKU</t>
  </si>
  <si>
    <t>T</t>
  </si>
  <si>
    <t>zemina</t>
  </si>
  <si>
    <t>&lt;vv&gt;&lt;r&gt;&lt;t&gt;"12920.1" 207,5*2&lt;/t&gt;&lt;/r&gt;&lt;r&gt;&lt;t&gt;"12920.2" 207,5*2&lt;/t&gt;&lt;/r&gt;&lt;r&gt;&lt;t&gt;"12930" 325,8*2&lt;/t&gt;&lt;/r&gt;&lt;r&gt;&lt;t&gt;"17120" 11,2*2&lt;/t&gt;&lt;/r&gt;&lt;r&gt;&lt;t&gt;Součet 1504&lt;/t&gt;&lt;/r&gt;&lt;/vv&gt; 1504.000000 = 1504,000 [A]</t>
  </si>
  <si>
    <t>Položka zahrnuje:
- veškeré poplatky provozovateli skládky související s uložením odpadu na skládce.
Položka nezahrnuje:
- x</t>
  </si>
  <si>
    <t>1</t>
  </si>
  <si>
    <t>Zemní práce</t>
  </si>
  <si>
    <t>11372</t>
  </si>
  <si>
    <t>FRÉZOVÁNÍ ZPEVNĚNÝCH PLOCH ASFALTOVÝCH</t>
  </si>
  <si>
    <t>M3</t>
  </si>
  <si>
    <t>Odvoz a likvidace v režii zhotovitele</t>
  </si>
  <si>
    <t xml:space="preserve">&lt;vv&gt;&lt;r&gt;&lt;t&gt;Odvoz a likvidace v režii zhotovitele.&lt;/t&gt;&lt;/r&gt;&lt;r&gt;&lt;t&gt;výměra dle Microstation&lt;/t&gt;&lt;/r&gt;&lt;r&gt;&lt;t&gt;"frézování tl.100mm" 0,1*9619&lt;/t&gt;&lt;/r&gt;&lt;r&gt;&lt;t&gt;"frézování tl.50mm" 0,05*2500&lt;/t&gt;&lt;/r&gt;&lt;r&gt;&lt;t&gt;"Rmat k zpětnému využití do krajnic pol.56960"  -159,3&lt;/t&gt;&lt;/r&gt;&lt;r&gt;&lt;t&gt;Součet 927,6&lt;/t&gt;&lt;/r&gt;&lt;/vv&gt; 927.600000 = 927,600 [A]</t>
  </si>
  <si>
    <t>Položka zahrnuje:
- veškerou manipulaci s vybouranou sutí a s vybouranými hmotami.</t>
  </si>
  <si>
    <t>2</t>
  </si>
  <si>
    <t>&lt;vv&gt;&lt;r&gt;&lt;t&gt;Odvoz na meziskládku v režii zhotovitele.&lt;/t&gt;&lt;/r&gt;&lt;r&gt;&lt;t&gt;výměra dle Microstation&lt;/t&gt;&lt;/r&gt;&lt;r&gt;&lt;t&gt;"Rmat k zpětnému využití do krajnic pol.56960" 159,3&lt;/t&gt;&lt;/r&gt;&lt;/vv&gt; 159.300000 = 159,300 [A]</t>
  </si>
  <si>
    <t>122737</t>
  </si>
  <si>
    <t>ODKOPÁVKY A PROKOPÁVKY OBECNÉ TŘ. I, ODVOZ DO 16KM</t>
  </si>
  <si>
    <t>&lt;vv&gt;&lt;r&gt;&lt;t&gt;výměra dle Microstation&lt;/t&gt;&lt;/r&gt;&lt;r&gt;&lt;t&gt;"napojení sjezdů tl.200mm" 0,2*56&lt;/t&gt;&lt;/r&gt;&lt;/vv&gt; 11.200000 = 11,200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</si>
  <si>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</si>
  <si>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12920</t>
  </si>
  <si>
    <t>ČIŠTĚNÍ KRAJNIC OD NÁNOSU</t>
  </si>
  <si>
    <t>Včetně odvozu na skládku</t>
  </si>
  <si>
    <t>&lt;vv&gt;&lt;r&gt;&lt;t&gt;výměra dle Microstation&lt;/t&gt;&lt;/r&gt;&lt;r&gt;&lt;t&gt;"očištění krajnice tl.100mm" 0,1*2075&lt;/t&gt;&lt;/r&gt;&lt;/vv&gt; 207.500000 = 207,500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</si>
  <si>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</si>
  <si>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&lt;vv&gt;&lt;r&gt;&lt;t&gt;výměra dle Microstation&lt;/t&gt;&lt;/r&gt;&lt;r&gt;&lt;t&gt;"stržení krajnice tl.100mm" 0,1*2075&lt;/t&gt;&lt;/r&gt;&lt;/vv&gt; 207.500000 = 207,500 [A]</t>
  </si>
  <si>
    <t>12930</t>
  </si>
  <si>
    <t>ČIŠTĚNÍ PŘÍKOPŮ OD NÁNOSU</t>
  </si>
  <si>
    <t>&lt;vv&gt;&lt;r&gt;&lt;t&gt;výměra dle Microstation&lt;/t&gt;&lt;/r&gt;&lt;r&gt;&lt;t&gt;"nános 0,3 m3/m" 0,3*(250+140+253+443)&lt;/t&gt;&lt;/r&gt;&lt;/vv&gt; 325.800000 = 325,800 [A]</t>
  </si>
  <si>
    <t>17120</t>
  </si>
  <si>
    <t>ULOŽENÍ SYPANINY DO NÁSYPŮ A NA SKLÁDKY BEZ ZHUTNĚNÍ</t>
  </si>
  <si>
    <t>&lt;vv&gt;&lt;r&gt;&lt;t&gt;"122738" 11,2&lt;/t&gt;&lt;/r&gt;&lt;/vv&gt; 11.200000 = 11,200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</si>
  <si>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</si>
  <si>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</si>
  <si>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</si>
  <si>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</si>
  <si>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&lt;vv&gt;&lt;r&gt;&lt;t&gt;výměra dle Microstation&lt;/t&gt;&lt;/r&gt;&lt;r&gt;&lt;t&gt;56&lt;/t&gt;&lt;/r&gt;&lt;/vv&gt; 56.000000 = 56,000 [A]</t>
  </si>
  <si>
    <t>Položka zahrnuje:
- úpravu pláně včetně vyrovnání výškových rozdílů. Míru zhutnění určuje projekt.
Položka nezahrnuje:
- x</t>
  </si>
  <si>
    <t>5</t>
  </si>
  <si>
    <t>Komunikace pozemní</t>
  </si>
  <si>
    <t>56334</t>
  </si>
  <si>
    <t>VOZOVKOVÉ VRSTVY ZE ŠTĚRKODRTI TL. DO 200MM</t>
  </si>
  <si>
    <t>&lt;vv&gt;&lt;r&gt;&lt;t&gt;výměra dle Microstation&lt;/t&gt;&lt;/r&gt;&lt;r&gt;&lt;t&gt;"napojení sjezdů ŠD 0/32 tl.200mm" 56&lt;/t&gt;&lt;/r&gt;&lt;/vv&gt; 56.000000 = 56,000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</si>
  <si>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</si>
  <si>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56960</t>
  </si>
  <si>
    <t>ZPEVNĚNÍ KRAJNIC Z RECYKLOVANÉHO MATERIÁLU</t>
  </si>
  <si>
    <t>&lt;vv&gt;&lt;r&gt;&lt;t&gt;Rmat využit zpětně z frézování pol.11372.2, včetně dovozu z meziskládky&lt;/t&gt;&lt;/r&gt;&lt;r&gt;&lt;t&gt;výměra dle Microstation&lt;/t&gt;&lt;/r&gt;&lt;r&gt;&lt;t&gt;"nová krajnice tl.100mm" 0,1*1593&lt;/t&gt;&lt;/r&gt;&lt;/vv&gt; 159.300000 = 159,300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</si>
  <si>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</si>
  <si>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</si>
  <si>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</si>
  <si>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&lt;vv&gt;&lt;r&gt;&lt;t&gt;výměra dle Microstation&lt;/t&gt;&lt;/r&gt;&lt;r&gt;&lt;t&gt;"pod sanace ACP 0,5kg/m2" 2500&lt;/t&gt;&lt;/r&gt;&lt;r&gt;&lt;t&gt;"pod ACL 0,5kg/m2" 9531,8&lt;/t&gt;&lt;/r&gt;&lt;r&gt;&lt;t&gt;Součet 12031,8&lt;/t&gt;&lt;/r&gt;&lt;/vv&gt; 12031.800000 = 12031,800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</si>
  <si>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</si>
  <si>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&lt;vv&gt;&lt;r&gt;&lt;t&gt;výměra dle Microstation&lt;/t&gt;&lt;/r&gt;&lt;r&gt;&lt;t&gt;"pod ACO 0,3kg/m2" 9368&lt;/t&gt;&lt;/r&gt;&lt;/vv&gt; 9368.000000 = 9368,000 [A]</t>
  </si>
  <si>
    <t>574A44</t>
  </si>
  <si>
    <t>ASFALTOVÝ BETON PRO OBRUSNÉ VRSTVY ACO 11+ TL. 50MM</t>
  </si>
  <si>
    <t>ACO 11+, 50/70</t>
  </si>
  <si>
    <t>&lt;vv&gt;&lt;r&gt;&lt;t&gt;výměra dle Microstation&lt;/t&gt;&lt;/r&gt;&lt;r&gt;&lt;t&gt;"nová kce ACO 11+" 9368&lt;/t&gt;&lt;/r&gt;&lt;/vv&gt; 9368.000000 = 9368,000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</si>
  <si>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</si>
  <si>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</si>
  <si>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</si>
  <si>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16+, 50/70</t>
  </si>
  <si>
    <t>&lt;vv&gt;&lt;r&gt;&lt;t&gt;výměra dle Microstation&lt;/t&gt;&lt;/r&gt;&lt;r&gt;&lt;t&gt;"nová kce ACL 16+" 9531,8&lt;/t&gt;&lt;/r&gt;&lt;/vv&gt; 9531.800000 = 9531,800 [A]</t>
  </si>
  <si>
    <t>574E46</t>
  </si>
  <si>
    <t>ASFALTOVÝ BETON PRO PODKLADNÍ VRSTVY ACP 16+, 16S TL. 50MM</t>
  </si>
  <si>
    <t>ACP 16+, 50/70</t>
  </si>
  <si>
    <t>&lt;vv&gt;&lt;r&gt;&lt;t&gt;výměra dle Microstation&lt;/t&gt;&lt;/r&gt;&lt;r&gt;&lt;t&gt;"nová kce sanace ACP 16+" 2500&lt;/t&gt;&lt;/r&gt;&lt;/vv&gt; 2500.000000 = 2500,000 [A]</t>
  </si>
  <si>
    <t>577A1</t>
  </si>
  <si>
    <t>VÝSPRAVA TRHLIN ASFALTOVOU ZÁLIVKOU</t>
  </si>
  <si>
    <t>M</t>
  </si>
  <si>
    <t>&lt;vv&gt;&lt;r&gt;&lt;t&gt;výměra dle Microstation&lt;/t&gt;&lt;/r&gt;&lt;r&gt;&lt;t&gt;"výsprava trhlin" 470&lt;/t&gt;&lt;/r&gt;&lt;/vv&gt; 470.000000 = 470,000 [A]</t>
  </si>
  <si>
    <t>Položka zahrnuje:
- vyfrézování drážky šířky do 20mm hloubky do 40mm
- vyčištění
- nátěr
- výplň předepsanou zálivkovou hmotou
Položka nezahrnuje:
- x</t>
  </si>
  <si>
    <t>58910</t>
  </si>
  <si>
    <t>VÝPLŇ SPAR ASFALTEM</t>
  </si>
  <si>
    <t>&lt;vv&gt;&lt;r&gt;&lt;t&gt;včetně prořezání&lt;/t&gt;&lt;/r&gt;&lt;r&gt;&lt;t&gt;výměra dle Microstation&lt;/t&gt;&lt;/r&gt;&lt;r&gt;&lt;t&gt;"středová spára" 1170&lt;/t&gt;&lt;/r&gt;&lt;r&gt;&lt;t&gt;"ZÚ a KÚ" 8,3+8,2+8,3+8,3&lt;/t&gt;&lt;/r&gt;&lt;r&gt;&lt;t&gt;Součet 1203,1&lt;/t&gt;&lt;/r&gt;&lt;/vv&gt; 1203.100000 = 1203,100 [A]</t>
  </si>
  <si>
    <t>Položka zahrnuje: 
- dodávku předepsaného materiálu
- vyčištění a výplň spar tímto materiálem
Položka nezahrnuje:
- x</t>
  </si>
  <si>
    <t>9</t>
  </si>
  <si>
    <t>Ostatní konstrukce a práce, bourání</t>
  </si>
  <si>
    <t>91228</t>
  </si>
  <si>
    <t>SMĚROVÉ SLOUPKY Z PLAST HMOT VČETNĚ ODRAZNÉHO PÁSKU</t>
  </si>
  <si>
    <t>KUS</t>
  </si>
  <si>
    <t>&lt;vv&gt;&lt;/vv&gt; 38.000000 = 38,000 [A]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</si>
  <si>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</si>
  <si>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</si>
  <si>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</si>
  <si>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Položka zahrnuje:
- demontáž stávajícího sloupku
- jeho odvoz do skladu nebo na skládku
Položka nezahrnuje:
- x</t>
  </si>
  <si>
    <t>915231</t>
  </si>
  <si>
    <t>VODOR DOPRAV ZNAČ PLASTEM PROFIL ZVUČÍCÍ - DOD A POKLÁDKA</t>
  </si>
  <si>
    <t>&lt;vv&gt;&lt;r&gt;&lt;t&gt;"V4 (0,125)" 2340*0,125&lt;/t&gt;&lt;/r&gt;&lt;r&gt;&lt;t&gt;"V2a (6/3/0,125)" 0,33*1093*0,125&lt;/t&gt;&lt;/r&gt;&lt;r&gt;&lt;t&gt;"V2b (3/1,5/0,125)" 0,33*77*0,125&lt;/t&gt;&lt;/r&gt;&lt;r&gt;&lt;t&gt;Součet 340,763&lt;/t&gt;&lt;/r&gt;&lt;/vv&gt; 340.762000 = 340,762 [A]</t>
  </si>
  <si>
    <t>Položka zahrnuje:
- dodání a pokládku nátěrového materiálu
- předznačení a reflexní úpravu
Položka nezahrnuje:
- x
Způsob měření:
- měří se pouze natíraná plocha</t>
  </si>
  <si>
    <t>93808</t>
  </si>
  <si>
    <t>OČIŠTĚNÍ VOZOVEK ZAMETENÍM</t>
  </si>
  <si>
    <t>Včetně odvozu a likvidace v režii zhotovitele</t>
  </si>
  <si>
    <t>&lt;vv&gt;&lt;/vv&gt; 9368.000000 = 9368,000 [A]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</si>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</sst>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SUMIFS(I9:I19,A9:A19,"SD")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SUMIFS(I10:I19,A10:A19,"P")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2">
      <c r="A15" s="29" t="s">
        <v>36</v>
      </c>
      <c r="B15" s="36"/>
      <c r="C15" s="37"/>
      <c r="D15" s="37"/>
      <c r="E15" s="31" t="s">
        <v>41</v>
      </c>
      <c r="F15" s="37"/>
      <c r="G15" s="37"/>
      <c r="H15" s="37"/>
      <c r="I15" s="37"/>
      <c r="J15" s="38"/>
    </row>
    <row r="16">
      <c r="A16" s="29" t="s">
        <v>29</v>
      </c>
      <c r="B16" s="29">
        <v>6</v>
      </c>
      <c r="C16" s="30" t="s">
        <v>42</v>
      </c>
      <c r="D16" s="29" t="s">
        <v>31</v>
      </c>
      <c r="E16" s="31" t="s">
        <v>43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187.2">
      <c r="A17" s="29" t="s">
        <v>34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45</v>
      </c>
      <c r="B18" s="36"/>
      <c r="C18" s="37"/>
      <c r="D18" s="37"/>
      <c r="E18" s="39" t="s">
        <v>46</v>
      </c>
      <c r="F18" s="37"/>
      <c r="G18" s="37"/>
      <c r="H18" s="37"/>
      <c r="I18" s="37"/>
      <c r="J18" s="38"/>
    </row>
    <row r="19">
      <c r="A19" s="29" t="s">
        <v>36</v>
      </c>
      <c r="B19" s="40"/>
      <c r="C19" s="41"/>
      <c r="D19" s="41"/>
      <c r="E19" s="42" t="s">
        <v>31</v>
      </c>
      <c r="F19" s="41"/>
      <c r="G19" s="41"/>
      <c r="H19" s="41"/>
      <c r="I19" s="41"/>
      <c r="J19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28.8">
      <c r="A10" s="29" t="s">
        <v>29</v>
      </c>
      <c r="B10" s="29">
        <v>1</v>
      </c>
      <c r="C10" s="30" t="s">
        <v>48</v>
      </c>
      <c r="D10" s="29" t="s">
        <v>49</v>
      </c>
      <c r="E10" s="31" t="s">
        <v>50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4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4" t="s">
        <v>31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51</v>
      </c>
      <c r="D13" s="29" t="s">
        <v>49</v>
      </c>
      <c r="E13" s="31" t="s">
        <v>52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4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4" t="s">
        <v>31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53</v>
      </c>
      <c r="D16" s="29" t="s">
        <v>49</v>
      </c>
      <c r="E16" s="31" t="s">
        <v>54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4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4" t="s">
        <v>31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4</v>
      </c>
      <c r="C19" s="30" t="s">
        <v>55</v>
      </c>
      <c r="D19" s="29" t="s">
        <v>49</v>
      </c>
      <c r="E19" s="31" t="s">
        <v>56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4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4" t="s">
        <v>31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5</v>
      </c>
      <c r="C22" s="30" t="s">
        <v>57</v>
      </c>
      <c r="D22" s="29" t="s">
        <v>49</v>
      </c>
      <c r="E22" s="31" t="s">
        <v>58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4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4" t="s">
        <v>31</v>
      </c>
      <c r="F24" s="37"/>
      <c r="G24" s="37"/>
      <c r="H24" s="37"/>
      <c r="I24" s="37"/>
      <c r="J24" s="38"/>
    </row>
    <row r="25" ht="28.8">
      <c r="A25" s="29" t="s">
        <v>29</v>
      </c>
      <c r="B25" s="29">
        <v>8</v>
      </c>
      <c r="C25" s="30" t="s">
        <v>59</v>
      </c>
      <c r="D25" s="29" t="s">
        <v>49</v>
      </c>
      <c r="E25" s="31" t="s">
        <v>60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4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4" t="s">
        <v>31</v>
      </c>
      <c r="F27" s="37"/>
      <c r="G27" s="37"/>
      <c r="H27" s="37"/>
      <c r="I27" s="37"/>
      <c r="J27" s="38"/>
    </row>
    <row r="28" ht="28.8">
      <c r="A28" s="29" t="s">
        <v>29</v>
      </c>
      <c r="B28" s="29">
        <v>14</v>
      </c>
      <c r="C28" s="30" t="s">
        <v>61</v>
      </c>
      <c r="D28" s="29" t="s">
        <v>49</v>
      </c>
      <c r="E28" s="31" t="s">
        <v>62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4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4" t="s">
        <v>31</v>
      </c>
      <c r="F30" s="37"/>
      <c r="G30" s="37"/>
      <c r="H30" s="37"/>
      <c r="I30" s="37"/>
      <c r="J30" s="38"/>
    </row>
    <row r="31">
      <c r="A31" s="29" t="s">
        <v>29</v>
      </c>
      <c r="B31" s="29">
        <v>15</v>
      </c>
      <c r="C31" s="30" t="s">
        <v>63</v>
      </c>
      <c r="D31" s="29" t="s">
        <v>49</v>
      </c>
      <c r="E31" s="31" t="s">
        <v>64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4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4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18</v>
      </c>
      <c r="C34" s="30" t="s">
        <v>65</v>
      </c>
      <c r="D34" s="29" t="s">
        <v>49</v>
      </c>
      <c r="E34" s="31" t="s">
        <v>66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4" t="s">
        <v>31</v>
      </c>
      <c r="F35" s="37"/>
      <c r="G35" s="37"/>
      <c r="H35" s="37"/>
      <c r="I35" s="37"/>
      <c r="J35" s="38"/>
    </row>
    <row r="36">
      <c r="A36" s="29" t="s">
        <v>36</v>
      </c>
      <c r="B36" s="40"/>
      <c r="C36" s="41"/>
      <c r="D36" s="41"/>
      <c r="E36" s="42" t="s">
        <v>31</v>
      </c>
      <c r="F36" s="41"/>
      <c r="G36" s="41"/>
      <c r="H36" s="41"/>
      <c r="I36" s="41"/>
      <c r="J36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</v>
      </c>
      <c r="I3" s="16">
        <f>SUMIFS(I9:I100,A9:A100,"SD")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67</v>
      </c>
      <c r="D4" s="13"/>
      <c r="E4" s="14" t="s">
        <v>68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67</v>
      </c>
      <c r="D5" s="13"/>
      <c r="E5" s="14" t="s">
        <v>68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22</v>
      </c>
      <c r="C10" s="30" t="s">
        <v>69</v>
      </c>
      <c r="D10" s="29" t="s">
        <v>31</v>
      </c>
      <c r="E10" s="31" t="s">
        <v>70</v>
      </c>
      <c r="F10" s="32" t="s">
        <v>71</v>
      </c>
      <c r="G10" s="33">
        <v>1504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72</v>
      </c>
      <c r="F11" s="37"/>
      <c r="G11" s="37"/>
      <c r="H11" s="37"/>
      <c r="I11" s="37"/>
      <c r="J11" s="38"/>
    </row>
    <row r="12" ht="57.6">
      <c r="A12" s="29" t="s">
        <v>45</v>
      </c>
      <c r="B12" s="36"/>
      <c r="C12" s="37"/>
      <c r="D12" s="37"/>
      <c r="E12" s="39" t="s">
        <v>73</v>
      </c>
      <c r="F12" s="37"/>
      <c r="G12" s="37"/>
      <c r="H12" s="37"/>
      <c r="I12" s="37"/>
      <c r="J12" s="38"/>
    </row>
    <row r="13" ht="72">
      <c r="A13" s="29" t="s">
        <v>36</v>
      </c>
      <c r="B13" s="36"/>
      <c r="C13" s="37"/>
      <c r="D13" s="37"/>
      <c r="E13" s="31" t="s">
        <v>74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75</v>
      </c>
      <c r="D14" s="26"/>
      <c r="E14" s="23" t="s">
        <v>76</v>
      </c>
      <c r="F14" s="26"/>
      <c r="G14" s="26"/>
      <c r="H14" s="26"/>
      <c r="I14" s="27">
        <f>SUMIFS(I15:I46,A15:A46,"P")</f>
        <v>0</v>
      </c>
      <c r="J14" s="28"/>
    </row>
    <row r="15">
      <c r="A15" s="29" t="s">
        <v>29</v>
      </c>
      <c r="B15" s="29">
        <v>1</v>
      </c>
      <c r="C15" s="30" t="s">
        <v>77</v>
      </c>
      <c r="D15" s="29" t="s">
        <v>75</v>
      </c>
      <c r="E15" s="31" t="s">
        <v>78</v>
      </c>
      <c r="F15" s="32" t="s">
        <v>79</v>
      </c>
      <c r="G15" s="33">
        <v>927.60000000000002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34</v>
      </c>
      <c r="B16" s="36"/>
      <c r="C16" s="37"/>
      <c r="D16" s="37"/>
      <c r="E16" s="31" t="s">
        <v>80</v>
      </c>
      <c r="F16" s="37"/>
      <c r="G16" s="37"/>
      <c r="H16" s="37"/>
      <c r="I16" s="37"/>
      <c r="J16" s="38"/>
    </row>
    <row r="17" ht="72">
      <c r="A17" s="29" t="s">
        <v>45</v>
      </c>
      <c r="B17" s="36"/>
      <c r="C17" s="37"/>
      <c r="D17" s="37"/>
      <c r="E17" s="39" t="s">
        <v>81</v>
      </c>
      <c r="F17" s="37"/>
      <c r="G17" s="37"/>
      <c r="H17" s="37"/>
      <c r="I17" s="37"/>
      <c r="J17" s="38"/>
    </row>
    <row r="18" ht="28.8">
      <c r="A18" s="29" t="s">
        <v>36</v>
      </c>
      <c r="B18" s="36"/>
      <c r="C18" s="37"/>
      <c r="D18" s="37"/>
      <c r="E18" s="31" t="s">
        <v>82</v>
      </c>
      <c r="F18" s="37"/>
      <c r="G18" s="37"/>
      <c r="H18" s="37"/>
      <c r="I18" s="37"/>
      <c r="J18" s="38"/>
    </row>
    <row r="19">
      <c r="A19" s="29" t="s">
        <v>29</v>
      </c>
      <c r="B19" s="29">
        <v>2</v>
      </c>
      <c r="C19" s="30" t="s">
        <v>77</v>
      </c>
      <c r="D19" s="29" t="s">
        <v>83</v>
      </c>
      <c r="E19" s="31" t="s">
        <v>78</v>
      </c>
      <c r="F19" s="32" t="s">
        <v>79</v>
      </c>
      <c r="G19" s="33">
        <v>159.30000000000001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80</v>
      </c>
      <c r="F20" s="37"/>
      <c r="G20" s="37"/>
      <c r="H20" s="37"/>
      <c r="I20" s="37"/>
      <c r="J20" s="38"/>
    </row>
    <row r="21" ht="43.2">
      <c r="A21" s="29" t="s">
        <v>45</v>
      </c>
      <c r="B21" s="36"/>
      <c r="C21" s="37"/>
      <c r="D21" s="37"/>
      <c r="E21" s="39" t="s">
        <v>84</v>
      </c>
      <c r="F21" s="37"/>
      <c r="G21" s="37"/>
      <c r="H21" s="37"/>
      <c r="I21" s="37"/>
      <c r="J21" s="38"/>
    </row>
    <row r="22" ht="28.8">
      <c r="A22" s="29" t="s">
        <v>36</v>
      </c>
      <c r="B22" s="36"/>
      <c r="C22" s="37"/>
      <c r="D22" s="37"/>
      <c r="E22" s="31" t="s">
        <v>82</v>
      </c>
      <c r="F22" s="37"/>
      <c r="G22" s="37"/>
      <c r="H22" s="37"/>
      <c r="I22" s="37"/>
      <c r="J22" s="38"/>
    </row>
    <row r="23">
      <c r="A23" s="29" t="s">
        <v>29</v>
      </c>
      <c r="B23" s="29">
        <v>3</v>
      </c>
      <c r="C23" s="30" t="s">
        <v>85</v>
      </c>
      <c r="D23" s="29" t="s">
        <v>31</v>
      </c>
      <c r="E23" s="31" t="s">
        <v>86</v>
      </c>
      <c r="F23" s="32" t="s">
        <v>79</v>
      </c>
      <c r="G23" s="33">
        <v>11.199999999999999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4" t="s">
        <v>31</v>
      </c>
      <c r="F24" s="37"/>
      <c r="G24" s="37"/>
      <c r="H24" s="37"/>
      <c r="I24" s="37"/>
      <c r="J24" s="38"/>
    </row>
    <row r="25" ht="28.8">
      <c r="A25" s="29" t="s">
        <v>45</v>
      </c>
      <c r="B25" s="36"/>
      <c r="C25" s="37"/>
      <c r="D25" s="37"/>
      <c r="E25" s="39" t="s">
        <v>87</v>
      </c>
      <c r="F25" s="37"/>
      <c r="G25" s="37"/>
      <c r="H25" s="37"/>
      <c r="I25" s="37"/>
      <c r="J25" s="38"/>
    </row>
    <row r="26" ht="409.5">
      <c r="A26" s="29" t="s">
        <v>36</v>
      </c>
      <c r="B26" s="36"/>
      <c r="C26" s="37"/>
      <c r="D26" s="37"/>
      <c r="E26" s="31" t="s">
        <v>88</v>
      </c>
      <c r="F26" s="37"/>
      <c r="G26" s="37"/>
      <c r="H26" s="37"/>
      <c r="I26" s="37"/>
      <c r="J26" s="38"/>
    </row>
    <row r="27">
      <c r="A27" s="29" t="s">
        <v>29</v>
      </c>
      <c r="B27" s="29">
        <v>4</v>
      </c>
      <c r="C27" s="30" t="s">
        <v>89</v>
      </c>
      <c r="D27" s="29" t="s">
        <v>75</v>
      </c>
      <c r="E27" s="31" t="s">
        <v>90</v>
      </c>
      <c r="F27" s="32" t="s">
        <v>79</v>
      </c>
      <c r="G27" s="33">
        <v>207.5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91</v>
      </c>
      <c r="F28" s="37"/>
      <c r="G28" s="37"/>
      <c r="H28" s="37"/>
      <c r="I28" s="37"/>
      <c r="J28" s="38"/>
    </row>
    <row r="29" ht="28.8">
      <c r="A29" s="29" t="s">
        <v>45</v>
      </c>
      <c r="B29" s="36"/>
      <c r="C29" s="37"/>
      <c r="D29" s="37"/>
      <c r="E29" s="39" t="s">
        <v>92</v>
      </c>
      <c r="F29" s="37"/>
      <c r="G29" s="37"/>
      <c r="H29" s="37"/>
      <c r="I29" s="37"/>
      <c r="J29" s="38"/>
    </row>
    <row r="30" ht="100.8">
      <c r="A30" s="29" t="s">
        <v>36</v>
      </c>
      <c r="B30" s="36"/>
      <c r="C30" s="37"/>
      <c r="D30" s="37"/>
      <c r="E30" s="31" t="s">
        <v>93</v>
      </c>
      <c r="F30" s="37"/>
      <c r="G30" s="37"/>
      <c r="H30" s="37"/>
      <c r="I30" s="37"/>
      <c r="J30" s="38"/>
    </row>
    <row r="31">
      <c r="A31" s="29" t="s">
        <v>29</v>
      </c>
      <c r="B31" s="29">
        <v>5</v>
      </c>
      <c r="C31" s="30" t="s">
        <v>89</v>
      </c>
      <c r="D31" s="29" t="s">
        <v>83</v>
      </c>
      <c r="E31" s="31" t="s">
        <v>90</v>
      </c>
      <c r="F31" s="32" t="s">
        <v>79</v>
      </c>
      <c r="G31" s="33">
        <v>207.5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91</v>
      </c>
      <c r="F32" s="37"/>
      <c r="G32" s="37"/>
      <c r="H32" s="37"/>
      <c r="I32" s="37"/>
      <c r="J32" s="38"/>
    </row>
    <row r="33" ht="28.8">
      <c r="A33" s="29" t="s">
        <v>45</v>
      </c>
      <c r="B33" s="36"/>
      <c r="C33" s="37"/>
      <c r="D33" s="37"/>
      <c r="E33" s="39" t="s">
        <v>94</v>
      </c>
      <c r="F33" s="37"/>
      <c r="G33" s="37"/>
      <c r="H33" s="37"/>
      <c r="I33" s="37"/>
      <c r="J33" s="38"/>
    </row>
    <row r="34" ht="100.8">
      <c r="A34" s="29" t="s">
        <v>36</v>
      </c>
      <c r="B34" s="36"/>
      <c r="C34" s="37"/>
      <c r="D34" s="37"/>
      <c r="E34" s="31" t="s">
        <v>93</v>
      </c>
      <c r="F34" s="37"/>
      <c r="G34" s="37"/>
      <c r="H34" s="37"/>
      <c r="I34" s="37"/>
      <c r="J34" s="38"/>
    </row>
    <row r="35">
      <c r="A35" s="29" t="s">
        <v>29</v>
      </c>
      <c r="B35" s="29">
        <v>6</v>
      </c>
      <c r="C35" s="30" t="s">
        <v>95</v>
      </c>
      <c r="D35" s="29" t="s">
        <v>31</v>
      </c>
      <c r="E35" s="31" t="s">
        <v>96</v>
      </c>
      <c r="F35" s="32" t="s">
        <v>79</v>
      </c>
      <c r="G35" s="33">
        <v>325.80000000000001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91</v>
      </c>
      <c r="F36" s="37"/>
      <c r="G36" s="37"/>
      <c r="H36" s="37"/>
      <c r="I36" s="37"/>
      <c r="J36" s="38"/>
    </row>
    <row r="37" ht="28.8">
      <c r="A37" s="29" t="s">
        <v>45</v>
      </c>
      <c r="B37" s="36"/>
      <c r="C37" s="37"/>
      <c r="D37" s="37"/>
      <c r="E37" s="39" t="s">
        <v>97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44" t="s">
        <v>31</v>
      </c>
      <c r="F38" s="37"/>
      <c r="G38" s="37"/>
      <c r="H38" s="37"/>
      <c r="I38" s="37"/>
      <c r="J38" s="38"/>
    </row>
    <row r="39">
      <c r="A39" s="29" t="s">
        <v>29</v>
      </c>
      <c r="B39" s="29">
        <v>7</v>
      </c>
      <c r="C39" s="30" t="s">
        <v>98</v>
      </c>
      <c r="D39" s="29" t="s">
        <v>31</v>
      </c>
      <c r="E39" s="31" t="s">
        <v>99</v>
      </c>
      <c r="F39" s="32" t="s">
        <v>79</v>
      </c>
      <c r="G39" s="33">
        <v>11.199999999999999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4" t="s">
        <v>31</v>
      </c>
      <c r="F40" s="37"/>
      <c r="G40" s="37"/>
      <c r="H40" s="37"/>
      <c r="I40" s="37"/>
      <c r="J40" s="38"/>
    </row>
    <row r="41">
      <c r="A41" s="29" t="s">
        <v>45</v>
      </c>
      <c r="B41" s="36"/>
      <c r="C41" s="37"/>
      <c r="D41" s="37"/>
      <c r="E41" s="39" t="s">
        <v>100</v>
      </c>
      <c r="F41" s="37"/>
      <c r="G41" s="37"/>
      <c r="H41" s="37"/>
      <c r="I41" s="37"/>
      <c r="J41" s="38"/>
    </row>
    <row r="42" ht="244.8">
      <c r="A42" s="29" t="s">
        <v>36</v>
      </c>
      <c r="B42" s="36"/>
      <c r="C42" s="37"/>
      <c r="D42" s="37"/>
      <c r="E42" s="31" t="s">
        <v>101</v>
      </c>
      <c r="F42" s="37"/>
      <c r="G42" s="37"/>
      <c r="H42" s="37"/>
      <c r="I42" s="37"/>
      <c r="J42" s="38"/>
    </row>
    <row r="43">
      <c r="A43" s="29" t="s">
        <v>29</v>
      </c>
      <c r="B43" s="29">
        <v>8</v>
      </c>
      <c r="C43" s="30" t="s">
        <v>102</v>
      </c>
      <c r="D43" s="29" t="s">
        <v>31</v>
      </c>
      <c r="E43" s="31" t="s">
        <v>103</v>
      </c>
      <c r="F43" s="32" t="s">
        <v>104</v>
      </c>
      <c r="G43" s="33">
        <v>56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4" t="s">
        <v>31</v>
      </c>
      <c r="F44" s="37"/>
      <c r="G44" s="37"/>
      <c r="H44" s="37"/>
      <c r="I44" s="37"/>
      <c r="J44" s="38"/>
    </row>
    <row r="45" ht="28.8">
      <c r="A45" s="29" t="s">
        <v>45</v>
      </c>
      <c r="B45" s="36"/>
      <c r="C45" s="37"/>
      <c r="D45" s="37"/>
      <c r="E45" s="39" t="s">
        <v>105</v>
      </c>
      <c r="F45" s="37"/>
      <c r="G45" s="37"/>
      <c r="H45" s="37"/>
      <c r="I45" s="37"/>
      <c r="J45" s="38"/>
    </row>
    <row r="46" ht="72">
      <c r="A46" s="29" t="s">
        <v>36</v>
      </c>
      <c r="B46" s="36"/>
      <c r="C46" s="37"/>
      <c r="D46" s="37"/>
      <c r="E46" s="31" t="s">
        <v>106</v>
      </c>
      <c r="F46" s="37"/>
      <c r="G46" s="37"/>
      <c r="H46" s="37"/>
      <c r="I46" s="37"/>
      <c r="J46" s="38"/>
    </row>
    <row r="47">
      <c r="A47" s="23" t="s">
        <v>26</v>
      </c>
      <c r="B47" s="24"/>
      <c r="C47" s="25" t="s">
        <v>107</v>
      </c>
      <c r="D47" s="26"/>
      <c r="E47" s="23" t="s">
        <v>108</v>
      </c>
      <c r="F47" s="26"/>
      <c r="G47" s="26"/>
      <c r="H47" s="26"/>
      <c r="I47" s="27">
        <f>SUMIFS(I48:I83,A48:A83,"P")</f>
        <v>0</v>
      </c>
      <c r="J47" s="28"/>
    </row>
    <row r="48">
      <c r="A48" s="29" t="s">
        <v>29</v>
      </c>
      <c r="B48" s="29">
        <v>9</v>
      </c>
      <c r="C48" s="30" t="s">
        <v>109</v>
      </c>
      <c r="D48" s="29" t="s">
        <v>31</v>
      </c>
      <c r="E48" s="31" t="s">
        <v>110</v>
      </c>
      <c r="F48" s="32" t="s">
        <v>104</v>
      </c>
      <c r="G48" s="33">
        <v>56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44" t="s">
        <v>31</v>
      </c>
      <c r="F49" s="37"/>
      <c r="G49" s="37"/>
      <c r="H49" s="37"/>
      <c r="I49" s="37"/>
      <c r="J49" s="38"/>
    </row>
    <row r="50" ht="28.8">
      <c r="A50" s="29" t="s">
        <v>45</v>
      </c>
      <c r="B50" s="36"/>
      <c r="C50" s="37"/>
      <c r="D50" s="37"/>
      <c r="E50" s="39" t="s">
        <v>111</v>
      </c>
      <c r="F50" s="37"/>
      <c r="G50" s="37"/>
      <c r="H50" s="37"/>
      <c r="I50" s="37"/>
      <c r="J50" s="38"/>
    </row>
    <row r="51" ht="86.4">
      <c r="A51" s="29" t="s">
        <v>36</v>
      </c>
      <c r="B51" s="36"/>
      <c r="C51" s="37"/>
      <c r="D51" s="37"/>
      <c r="E51" s="31" t="s">
        <v>112</v>
      </c>
      <c r="F51" s="37"/>
      <c r="G51" s="37"/>
      <c r="H51" s="37"/>
      <c r="I51" s="37"/>
      <c r="J51" s="38"/>
    </row>
    <row r="52">
      <c r="A52" s="29" t="s">
        <v>29</v>
      </c>
      <c r="B52" s="29">
        <v>10</v>
      </c>
      <c r="C52" s="30" t="s">
        <v>113</v>
      </c>
      <c r="D52" s="29" t="s">
        <v>31</v>
      </c>
      <c r="E52" s="31" t="s">
        <v>114</v>
      </c>
      <c r="F52" s="32" t="s">
        <v>79</v>
      </c>
      <c r="G52" s="33">
        <v>159.30000000000001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44" t="s">
        <v>31</v>
      </c>
      <c r="F53" s="37"/>
      <c r="G53" s="37"/>
      <c r="H53" s="37"/>
      <c r="I53" s="37"/>
      <c r="J53" s="38"/>
    </row>
    <row r="54" ht="43.2">
      <c r="A54" s="29" t="s">
        <v>45</v>
      </c>
      <c r="B54" s="36"/>
      <c r="C54" s="37"/>
      <c r="D54" s="37"/>
      <c r="E54" s="39" t="s">
        <v>115</v>
      </c>
      <c r="F54" s="37"/>
      <c r="G54" s="37"/>
      <c r="H54" s="37"/>
      <c r="I54" s="37"/>
      <c r="J54" s="38"/>
    </row>
    <row r="55" ht="115.2">
      <c r="A55" s="29" t="s">
        <v>36</v>
      </c>
      <c r="B55" s="36"/>
      <c r="C55" s="37"/>
      <c r="D55" s="37"/>
      <c r="E55" s="31" t="s">
        <v>116</v>
      </c>
      <c r="F55" s="37"/>
      <c r="G55" s="37"/>
      <c r="H55" s="37"/>
      <c r="I55" s="37"/>
      <c r="J55" s="38"/>
    </row>
    <row r="56">
      <c r="A56" s="29" t="s">
        <v>29</v>
      </c>
      <c r="B56" s="29">
        <v>11</v>
      </c>
      <c r="C56" s="30" t="s">
        <v>117</v>
      </c>
      <c r="D56" s="29" t="s">
        <v>75</v>
      </c>
      <c r="E56" s="31" t="s">
        <v>118</v>
      </c>
      <c r="F56" s="32" t="s">
        <v>104</v>
      </c>
      <c r="G56" s="33">
        <v>12031.799999999999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44" t="s">
        <v>31</v>
      </c>
      <c r="F57" s="37"/>
      <c r="G57" s="37"/>
      <c r="H57" s="37"/>
      <c r="I57" s="37"/>
      <c r="J57" s="38"/>
    </row>
    <row r="58" ht="57.6">
      <c r="A58" s="29" t="s">
        <v>45</v>
      </c>
      <c r="B58" s="36"/>
      <c r="C58" s="37"/>
      <c r="D58" s="37"/>
      <c r="E58" s="39" t="s">
        <v>119</v>
      </c>
      <c r="F58" s="37"/>
      <c r="G58" s="37"/>
      <c r="H58" s="37"/>
      <c r="I58" s="37"/>
      <c r="J58" s="38"/>
    </row>
    <row r="59" ht="115.2">
      <c r="A59" s="29" t="s">
        <v>36</v>
      </c>
      <c r="B59" s="36"/>
      <c r="C59" s="37"/>
      <c r="D59" s="37"/>
      <c r="E59" s="31" t="s">
        <v>120</v>
      </c>
      <c r="F59" s="37"/>
      <c r="G59" s="37"/>
      <c r="H59" s="37"/>
      <c r="I59" s="37"/>
      <c r="J59" s="38"/>
    </row>
    <row r="60">
      <c r="A60" s="29" t="s">
        <v>29</v>
      </c>
      <c r="B60" s="29">
        <v>12</v>
      </c>
      <c r="C60" s="30" t="s">
        <v>117</v>
      </c>
      <c r="D60" s="29" t="s">
        <v>83</v>
      </c>
      <c r="E60" s="31" t="s">
        <v>118</v>
      </c>
      <c r="F60" s="32" t="s">
        <v>104</v>
      </c>
      <c r="G60" s="33">
        <v>9368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44" t="s">
        <v>31</v>
      </c>
      <c r="F61" s="37"/>
      <c r="G61" s="37"/>
      <c r="H61" s="37"/>
      <c r="I61" s="37"/>
      <c r="J61" s="38"/>
    </row>
    <row r="62" ht="28.8">
      <c r="A62" s="29" t="s">
        <v>45</v>
      </c>
      <c r="B62" s="36"/>
      <c r="C62" s="37"/>
      <c r="D62" s="37"/>
      <c r="E62" s="39" t="s">
        <v>121</v>
      </c>
      <c r="F62" s="37"/>
      <c r="G62" s="37"/>
      <c r="H62" s="37"/>
      <c r="I62" s="37"/>
      <c r="J62" s="38"/>
    </row>
    <row r="63" ht="115.2">
      <c r="A63" s="29" t="s">
        <v>36</v>
      </c>
      <c r="B63" s="36"/>
      <c r="C63" s="37"/>
      <c r="D63" s="37"/>
      <c r="E63" s="31" t="s">
        <v>120</v>
      </c>
      <c r="F63" s="37"/>
      <c r="G63" s="37"/>
      <c r="H63" s="37"/>
      <c r="I63" s="37"/>
      <c r="J63" s="38"/>
    </row>
    <row r="64">
      <c r="A64" s="29" t="s">
        <v>29</v>
      </c>
      <c r="B64" s="29">
        <v>13</v>
      </c>
      <c r="C64" s="30" t="s">
        <v>122</v>
      </c>
      <c r="D64" s="29" t="s">
        <v>31</v>
      </c>
      <c r="E64" s="31" t="s">
        <v>123</v>
      </c>
      <c r="F64" s="32" t="s">
        <v>104</v>
      </c>
      <c r="G64" s="33">
        <v>9368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124</v>
      </c>
      <c r="F65" s="37"/>
      <c r="G65" s="37"/>
      <c r="H65" s="37"/>
      <c r="I65" s="37"/>
      <c r="J65" s="38"/>
    </row>
    <row r="66" ht="28.8">
      <c r="A66" s="29" t="s">
        <v>45</v>
      </c>
      <c r="B66" s="36"/>
      <c r="C66" s="37"/>
      <c r="D66" s="37"/>
      <c r="E66" s="39" t="s">
        <v>125</v>
      </c>
      <c r="F66" s="37"/>
      <c r="G66" s="37"/>
      <c r="H66" s="37"/>
      <c r="I66" s="37"/>
      <c r="J66" s="38"/>
    </row>
    <row r="67" ht="187.2">
      <c r="A67" s="29" t="s">
        <v>36</v>
      </c>
      <c r="B67" s="36"/>
      <c r="C67" s="37"/>
      <c r="D67" s="37"/>
      <c r="E67" s="31" t="s">
        <v>126</v>
      </c>
      <c r="F67" s="37"/>
      <c r="G67" s="37"/>
      <c r="H67" s="37"/>
      <c r="I67" s="37"/>
      <c r="J67" s="38"/>
    </row>
    <row r="68">
      <c r="A68" s="29" t="s">
        <v>29</v>
      </c>
      <c r="B68" s="29">
        <v>14</v>
      </c>
      <c r="C68" s="30" t="s">
        <v>127</v>
      </c>
      <c r="D68" s="29" t="s">
        <v>31</v>
      </c>
      <c r="E68" s="31" t="s">
        <v>128</v>
      </c>
      <c r="F68" s="32" t="s">
        <v>104</v>
      </c>
      <c r="G68" s="33">
        <v>9531.7999999999993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129</v>
      </c>
      <c r="F69" s="37"/>
      <c r="G69" s="37"/>
      <c r="H69" s="37"/>
      <c r="I69" s="37"/>
      <c r="J69" s="38"/>
    </row>
    <row r="70" ht="28.8">
      <c r="A70" s="29" t="s">
        <v>45</v>
      </c>
      <c r="B70" s="36"/>
      <c r="C70" s="37"/>
      <c r="D70" s="37"/>
      <c r="E70" s="39" t="s">
        <v>130</v>
      </c>
      <c r="F70" s="37"/>
      <c r="G70" s="37"/>
      <c r="H70" s="37"/>
      <c r="I70" s="37"/>
      <c r="J70" s="38"/>
    </row>
    <row r="71" ht="187.2">
      <c r="A71" s="29" t="s">
        <v>36</v>
      </c>
      <c r="B71" s="36"/>
      <c r="C71" s="37"/>
      <c r="D71" s="37"/>
      <c r="E71" s="31" t="s">
        <v>126</v>
      </c>
      <c r="F71" s="37"/>
      <c r="G71" s="37"/>
      <c r="H71" s="37"/>
      <c r="I71" s="37"/>
      <c r="J71" s="38"/>
    </row>
    <row r="72">
      <c r="A72" s="29" t="s">
        <v>29</v>
      </c>
      <c r="B72" s="29">
        <v>15</v>
      </c>
      <c r="C72" s="30" t="s">
        <v>131</v>
      </c>
      <c r="D72" s="29" t="s">
        <v>31</v>
      </c>
      <c r="E72" s="31" t="s">
        <v>132</v>
      </c>
      <c r="F72" s="32" t="s">
        <v>104</v>
      </c>
      <c r="G72" s="33">
        <v>2500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1" t="s">
        <v>133</v>
      </c>
      <c r="F73" s="37"/>
      <c r="G73" s="37"/>
      <c r="H73" s="37"/>
      <c r="I73" s="37"/>
      <c r="J73" s="38"/>
    </row>
    <row r="74" ht="28.8">
      <c r="A74" s="29" t="s">
        <v>45</v>
      </c>
      <c r="B74" s="36"/>
      <c r="C74" s="37"/>
      <c r="D74" s="37"/>
      <c r="E74" s="39" t="s">
        <v>134</v>
      </c>
      <c r="F74" s="37"/>
      <c r="G74" s="37"/>
      <c r="H74" s="37"/>
      <c r="I74" s="37"/>
      <c r="J74" s="38"/>
    </row>
    <row r="75" ht="187.2">
      <c r="A75" s="29" t="s">
        <v>36</v>
      </c>
      <c r="B75" s="36"/>
      <c r="C75" s="37"/>
      <c r="D75" s="37"/>
      <c r="E75" s="31" t="s">
        <v>126</v>
      </c>
      <c r="F75" s="37"/>
      <c r="G75" s="37"/>
      <c r="H75" s="37"/>
      <c r="I75" s="37"/>
      <c r="J75" s="38"/>
    </row>
    <row r="76">
      <c r="A76" s="29" t="s">
        <v>29</v>
      </c>
      <c r="B76" s="29">
        <v>16</v>
      </c>
      <c r="C76" s="30" t="s">
        <v>135</v>
      </c>
      <c r="D76" s="29" t="s">
        <v>31</v>
      </c>
      <c r="E76" s="31" t="s">
        <v>136</v>
      </c>
      <c r="F76" s="32" t="s">
        <v>137</v>
      </c>
      <c r="G76" s="33">
        <v>470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44" t="s">
        <v>31</v>
      </c>
      <c r="F77" s="37"/>
      <c r="G77" s="37"/>
      <c r="H77" s="37"/>
      <c r="I77" s="37"/>
      <c r="J77" s="38"/>
    </row>
    <row r="78" ht="28.8">
      <c r="A78" s="29" t="s">
        <v>45</v>
      </c>
      <c r="B78" s="36"/>
      <c r="C78" s="37"/>
      <c r="D78" s="37"/>
      <c r="E78" s="39" t="s">
        <v>138</v>
      </c>
      <c r="F78" s="37"/>
      <c r="G78" s="37"/>
      <c r="H78" s="37"/>
      <c r="I78" s="37"/>
      <c r="J78" s="38"/>
    </row>
    <row r="79" ht="100.8">
      <c r="A79" s="29" t="s">
        <v>36</v>
      </c>
      <c r="B79" s="36"/>
      <c r="C79" s="37"/>
      <c r="D79" s="37"/>
      <c r="E79" s="31" t="s">
        <v>139</v>
      </c>
      <c r="F79" s="37"/>
      <c r="G79" s="37"/>
      <c r="H79" s="37"/>
      <c r="I79" s="37"/>
      <c r="J79" s="38"/>
    </row>
    <row r="80">
      <c r="A80" s="29" t="s">
        <v>29</v>
      </c>
      <c r="B80" s="29">
        <v>17</v>
      </c>
      <c r="C80" s="30" t="s">
        <v>140</v>
      </c>
      <c r="D80" s="29" t="s">
        <v>31</v>
      </c>
      <c r="E80" s="31" t="s">
        <v>141</v>
      </c>
      <c r="F80" s="32" t="s">
        <v>137</v>
      </c>
      <c r="G80" s="33">
        <v>1203.0999999999999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44" t="s">
        <v>31</v>
      </c>
      <c r="F81" s="37"/>
      <c r="G81" s="37"/>
      <c r="H81" s="37"/>
      <c r="I81" s="37"/>
      <c r="J81" s="38"/>
    </row>
    <row r="82" ht="57.6">
      <c r="A82" s="29" t="s">
        <v>45</v>
      </c>
      <c r="B82" s="36"/>
      <c r="C82" s="37"/>
      <c r="D82" s="37"/>
      <c r="E82" s="39" t="s">
        <v>142</v>
      </c>
      <c r="F82" s="37"/>
      <c r="G82" s="37"/>
      <c r="H82" s="37"/>
      <c r="I82" s="37"/>
      <c r="J82" s="38"/>
    </row>
    <row r="83" ht="72">
      <c r="A83" s="29" t="s">
        <v>36</v>
      </c>
      <c r="B83" s="36"/>
      <c r="C83" s="37"/>
      <c r="D83" s="37"/>
      <c r="E83" s="31" t="s">
        <v>143</v>
      </c>
      <c r="F83" s="37"/>
      <c r="G83" s="37"/>
      <c r="H83" s="37"/>
      <c r="I83" s="37"/>
      <c r="J83" s="38"/>
    </row>
    <row r="84">
      <c r="A84" s="23" t="s">
        <v>26</v>
      </c>
      <c r="B84" s="24"/>
      <c r="C84" s="25" t="s">
        <v>144</v>
      </c>
      <c r="D84" s="26"/>
      <c r="E84" s="23" t="s">
        <v>145</v>
      </c>
      <c r="F84" s="26"/>
      <c r="G84" s="26"/>
      <c r="H84" s="26"/>
      <c r="I84" s="27">
        <f>SUMIFS(I85:I100,A85:A100,"P")</f>
        <v>0</v>
      </c>
      <c r="J84" s="28"/>
    </row>
    <row r="85">
      <c r="A85" s="29" t="s">
        <v>29</v>
      </c>
      <c r="B85" s="29">
        <v>18</v>
      </c>
      <c r="C85" s="30" t="s">
        <v>146</v>
      </c>
      <c r="D85" s="29" t="s">
        <v>31</v>
      </c>
      <c r="E85" s="31" t="s">
        <v>147</v>
      </c>
      <c r="F85" s="32" t="s">
        <v>148</v>
      </c>
      <c r="G85" s="33">
        <v>38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44" t="s">
        <v>31</v>
      </c>
      <c r="F86" s="37"/>
      <c r="G86" s="37"/>
      <c r="H86" s="37"/>
      <c r="I86" s="37"/>
      <c r="J86" s="38"/>
    </row>
    <row r="87">
      <c r="A87" s="29" t="s">
        <v>45</v>
      </c>
      <c r="B87" s="36"/>
      <c r="C87" s="37"/>
      <c r="D87" s="37"/>
      <c r="E87" s="39" t="s">
        <v>149</v>
      </c>
      <c r="F87" s="37"/>
      <c r="G87" s="37"/>
      <c r="H87" s="37"/>
      <c r="I87" s="37"/>
      <c r="J87" s="38"/>
    </row>
    <row r="88" ht="86.4">
      <c r="A88" s="29" t="s">
        <v>36</v>
      </c>
      <c r="B88" s="36"/>
      <c r="C88" s="37"/>
      <c r="D88" s="37"/>
      <c r="E88" s="31" t="s">
        <v>150</v>
      </c>
      <c r="F88" s="37"/>
      <c r="G88" s="37"/>
      <c r="H88" s="37"/>
      <c r="I88" s="37"/>
      <c r="J88" s="38"/>
    </row>
    <row r="89">
      <c r="A89" s="29" t="s">
        <v>29</v>
      </c>
      <c r="B89" s="29">
        <v>19</v>
      </c>
      <c r="C89" s="30" t="s">
        <v>151</v>
      </c>
      <c r="D89" s="29" t="s">
        <v>31</v>
      </c>
      <c r="E89" s="31" t="s">
        <v>152</v>
      </c>
      <c r="F89" s="32" t="s">
        <v>148</v>
      </c>
      <c r="G89" s="33">
        <v>38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4" t="s">
        <v>31</v>
      </c>
      <c r="F90" s="37"/>
      <c r="G90" s="37"/>
      <c r="H90" s="37"/>
      <c r="I90" s="37"/>
      <c r="J90" s="38"/>
    </row>
    <row r="91">
      <c r="A91" s="29" t="s">
        <v>45</v>
      </c>
      <c r="B91" s="36"/>
      <c r="C91" s="37"/>
      <c r="D91" s="37"/>
      <c r="E91" s="39" t="s">
        <v>149</v>
      </c>
      <c r="F91" s="37"/>
      <c r="G91" s="37"/>
      <c r="H91" s="37"/>
      <c r="I91" s="37"/>
      <c r="J91" s="38"/>
    </row>
    <row r="92" ht="72">
      <c r="A92" s="29" t="s">
        <v>36</v>
      </c>
      <c r="B92" s="36"/>
      <c r="C92" s="37"/>
      <c r="D92" s="37"/>
      <c r="E92" s="31" t="s">
        <v>153</v>
      </c>
      <c r="F92" s="37"/>
      <c r="G92" s="37"/>
      <c r="H92" s="37"/>
      <c r="I92" s="37"/>
      <c r="J92" s="38"/>
    </row>
    <row r="93">
      <c r="A93" s="29" t="s">
        <v>29</v>
      </c>
      <c r="B93" s="29">
        <v>20</v>
      </c>
      <c r="C93" s="30" t="s">
        <v>154</v>
      </c>
      <c r="D93" s="29" t="s">
        <v>31</v>
      </c>
      <c r="E93" s="31" t="s">
        <v>155</v>
      </c>
      <c r="F93" s="32" t="s">
        <v>104</v>
      </c>
      <c r="G93" s="33">
        <v>340.762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44" t="s">
        <v>31</v>
      </c>
      <c r="F94" s="37"/>
      <c r="G94" s="37"/>
      <c r="H94" s="37"/>
      <c r="I94" s="37"/>
      <c r="J94" s="38"/>
    </row>
    <row r="95" ht="57.6">
      <c r="A95" s="29" t="s">
        <v>45</v>
      </c>
      <c r="B95" s="36"/>
      <c r="C95" s="37"/>
      <c r="D95" s="37"/>
      <c r="E95" s="39" t="s">
        <v>156</v>
      </c>
      <c r="F95" s="37"/>
      <c r="G95" s="37"/>
      <c r="H95" s="37"/>
      <c r="I95" s="37"/>
      <c r="J95" s="38"/>
    </row>
    <row r="96" ht="100.8">
      <c r="A96" s="29" t="s">
        <v>36</v>
      </c>
      <c r="B96" s="36"/>
      <c r="C96" s="37"/>
      <c r="D96" s="37"/>
      <c r="E96" s="31" t="s">
        <v>157</v>
      </c>
      <c r="F96" s="37"/>
      <c r="G96" s="37"/>
      <c r="H96" s="37"/>
      <c r="I96" s="37"/>
      <c r="J96" s="38"/>
    </row>
    <row r="97">
      <c r="A97" s="29" t="s">
        <v>29</v>
      </c>
      <c r="B97" s="29">
        <v>21</v>
      </c>
      <c r="C97" s="30" t="s">
        <v>158</v>
      </c>
      <c r="D97" s="29" t="s">
        <v>31</v>
      </c>
      <c r="E97" s="31" t="s">
        <v>159</v>
      </c>
      <c r="F97" s="32" t="s">
        <v>104</v>
      </c>
      <c r="G97" s="33">
        <v>9368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31" t="s">
        <v>160</v>
      </c>
      <c r="F98" s="37"/>
      <c r="G98" s="37"/>
      <c r="H98" s="37"/>
      <c r="I98" s="37"/>
      <c r="J98" s="38"/>
    </row>
    <row r="99">
      <c r="A99" s="29" t="s">
        <v>45</v>
      </c>
      <c r="B99" s="36"/>
      <c r="C99" s="37"/>
      <c r="D99" s="37"/>
      <c r="E99" s="39" t="s">
        <v>161</v>
      </c>
      <c r="F99" s="37"/>
      <c r="G99" s="37"/>
      <c r="H99" s="37"/>
      <c r="I99" s="37"/>
      <c r="J99" s="38"/>
    </row>
    <row r="100" ht="72">
      <c r="A100" s="29" t="s">
        <v>36</v>
      </c>
      <c r="B100" s="40"/>
      <c r="C100" s="41"/>
      <c r="D100" s="41"/>
      <c r="E100" s="31" t="s">
        <v>162</v>
      </c>
      <c r="F100" s="41"/>
      <c r="G100" s="41"/>
      <c r="H100" s="41"/>
      <c r="I100" s="41"/>
      <c r="J10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2024-04-23T10:04:48Z</dcterms:created>
  <dcterms:modified xsi:type="dcterms:W3CDTF">2024-04-23T10:04:48Z</dcterms:modified>
</cp:coreProperties>
</file>